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2405"/>
  </bookViews>
  <sheets>
    <sheet name="Приложение 1" sheetId="1" r:id="rId1"/>
  </sheets>
  <definedNames>
    <definedName name="_xlnm.Print_Area" localSheetId="0">'Приложение 1'!$A$1:$X$50</definedName>
  </definedNames>
  <calcPr calcId="145621"/>
</workbook>
</file>

<file path=xl/calcChain.xml><?xml version="1.0" encoding="utf-8"?>
<calcChain xmlns="http://schemas.openxmlformats.org/spreadsheetml/2006/main">
  <c r="W33" i="1" l="1"/>
  <c r="Q22" i="1" l="1"/>
  <c r="W28" i="1" l="1"/>
  <c r="W32" i="1"/>
  <c r="W22" i="1" l="1"/>
  <c r="W13" i="1" l="1"/>
</calcChain>
</file>

<file path=xl/sharedStrings.xml><?xml version="1.0" encoding="utf-8"?>
<sst xmlns="http://schemas.openxmlformats.org/spreadsheetml/2006/main" count="56" uniqueCount="39">
  <si>
    <t>тыс.руб.</t>
  </si>
  <si>
    <t>«</t>
  </si>
  <si>
    <t>»</t>
  </si>
  <si>
    <t>Муниципальная программа, всего</t>
  </si>
  <si>
    <t>к муниципальной программе города Твери</t>
  </si>
  <si>
    <t>Программа, всего</t>
  </si>
  <si>
    <t>« Приложение 1</t>
  </si>
  <si>
    <t>«Развитие информационных ресурсов города Твери»  на 2015-2020 годы</t>
  </si>
  <si>
    <t>Коды бюджетной классификации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</si>
  <si>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</si>
  <si>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</si>
  <si>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</si>
  <si>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</si>
  <si>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</si>
  <si>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</si>
  <si>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</si>
  <si>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</si>
  <si>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</si>
  <si>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</si>
  <si>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И.о. начальника управления информационных ресурсов и технологий администрации города Твери</t>
  </si>
  <si>
    <t>Е.Н. Куликова</t>
  </si>
  <si>
    <t>шт.</t>
  </si>
  <si>
    <t>%</t>
  </si>
  <si>
    <t>чел.</t>
  </si>
  <si>
    <t>Приложение 1 к постановлению администрации города Твери</t>
  </si>
  <si>
    <r>
      <rPr>
        <b/>
        <sz val="12"/>
        <color indexed="8"/>
        <rFont val="Times New Roman"/>
        <family val="1"/>
        <charset val="204"/>
      </rPr>
      <t xml:space="preserve">Задача 1 </t>
    </r>
    <r>
      <rPr>
        <sz val="12"/>
        <color indexed="8"/>
        <rFont val="Times New Roman"/>
        <family val="1"/>
        <charset val="204"/>
      </rPr>
      <t>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</si>
  <si>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2"/>
        <color indexed="8"/>
        <rFont val="Times New Roman"/>
        <family val="1"/>
        <charset val="204"/>
      </rPr>
      <t>Мероприятие 1.01</t>
    </r>
    <r>
      <rPr>
        <sz val="12"/>
        <color indexed="8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</si>
  <si>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ежегодно загруженных оцифрованных планшетов в АИС обеспечения градостроительной деятельности (АИС ОГД), в соответствии с требованиями действующего законодательства»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</si>
  <si>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«Количество структурных подразделений, работающих в муниципальной геоинформационной системе (МГИС)»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</si>
  <si>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«Количество структурных подразделений, работающих в  автоматизированной информационной системе (АИС) «Муниципальное задание»</t>
    </r>
  </si>
  <si>
    <r>
      <t xml:space="preserve">Показатель 4 </t>
    </r>
    <r>
      <rPr>
        <sz val="12"/>
        <color indexed="8"/>
        <rFont val="Times New Roman"/>
        <family val="1"/>
        <charset val="204"/>
      </rPr>
      <t>«Доля структурных подразделений, работающих в АИС «Планирование и мониторинг исполнения муниципальных программ и адресной инвестиционной программы»</t>
    </r>
  </si>
  <si>
    <r>
      <t>Показатель 5</t>
    </r>
    <r>
      <rPr>
        <sz val="12"/>
        <rFont val="Times New Roman"/>
        <family val="1"/>
        <charset val="204"/>
      </rPr>
      <t xml:space="preserve"> «Доля договоров найма муниципального жилья, переведенных из бумажного в электронный формат в АИС «Учет муниципального жилищного фонда города Твери»</t>
    </r>
  </si>
  <si>
    <r>
      <t xml:space="preserve">Показатель 6 </t>
    </r>
    <r>
      <rPr>
        <sz val="12"/>
        <rFont val="Times New Roman"/>
        <family val="1"/>
        <charset val="204"/>
      </rPr>
      <t>«Доля многоквартирных домов города Твери, имеющих паспорт в АИС «Электронный паспорт многоквартирного дома»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</si>
  <si>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 «Доля учреждений культуры, подключенных к системе анализа и контроля деятельности в сфере культуры, спорта и делам молодежи»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</si>
  <si>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</si>
  <si>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</si>
  <si>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>«Доля договоров, загруженных в информационную систему по расчету арендной платы и учету поступлений от сдачи в аренду имущества, находящегося в муниципальной собственности»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</si>
  <si>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>«Доля объектов дорожного хозяйства города Твери, загруженных в муниципальную геоинформационную систему (МГИС) города Твери»</t>
    </r>
  </si>
  <si>
    <r>
      <t xml:space="preserve"> от  «12» августа 2015 г. № 1310 </t>
    </r>
    <r>
      <rPr>
        <u/>
        <sz val="12"/>
        <color theme="1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</si>
</sst>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1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0" applyFont="1"/>
    <xf numFmtId="0" fontId="8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L1" zoomScaleNormal="100" zoomScaleSheetLayoutView="115" workbookViewId="0">
      <selection activeCell="Z1" sqref="Z1"/>
    </sheetView>
  </sheetViews>
  <sheetFormatPr defaultColWidth="8.85546875" defaultRowHeight="15.75" x14ac:dyDescent="0.25"/>
  <cols>
    <col min="1" max="14" width="3.5703125" style="1" customWidth="1"/>
    <col min="15" max="15" width="93.85546875" style="1" customWidth="1"/>
    <col min="16" max="16" width="10.140625" style="1" customWidth="1"/>
    <col min="17" max="17" width="8.85546875" style="36"/>
    <col min="18" max="18" width="8.85546875" style="1" customWidth="1"/>
    <col min="19" max="22" width="8.85546875" style="1"/>
    <col min="23" max="23" width="11.28515625" style="1" customWidth="1"/>
    <col min="24" max="24" width="10.85546875" style="1" customWidth="1"/>
    <col min="25" max="16384" width="8.85546875" style="1"/>
  </cols>
  <sheetData>
    <row r="1" spans="1:24" x14ac:dyDescent="0.25">
      <c r="Q1" s="2"/>
      <c r="R1" s="3"/>
      <c r="S1" s="2"/>
      <c r="T1" s="3"/>
      <c r="U1" s="3"/>
      <c r="V1" s="3"/>
      <c r="X1" s="4" t="s">
        <v>24</v>
      </c>
    </row>
    <row r="2" spans="1:24" x14ac:dyDescent="0.25">
      <c r="Q2" s="2"/>
      <c r="R2" s="3"/>
      <c r="S2" s="2"/>
      <c r="T2" s="3"/>
      <c r="U2" s="3"/>
      <c r="V2" s="3"/>
      <c r="X2" s="4" t="s">
        <v>38</v>
      </c>
    </row>
    <row r="3" spans="1:24" x14ac:dyDescent="0.25">
      <c r="Q3" s="2"/>
      <c r="R3" s="3"/>
      <c r="S3" s="2"/>
      <c r="T3" s="3"/>
      <c r="U3" s="3"/>
      <c r="V3" s="3"/>
      <c r="X3" s="4"/>
    </row>
    <row r="4" spans="1:24" x14ac:dyDescent="0.25">
      <c r="Q4" s="2"/>
      <c r="R4" s="3"/>
      <c r="S4" s="2"/>
      <c r="T4" s="3"/>
      <c r="U4" s="3"/>
      <c r="V4" s="3"/>
      <c r="W4" s="63" t="s">
        <v>6</v>
      </c>
      <c r="X4" s="63"/>
    </row>
    <row r="5" spans="1:24" x14ac:dyDescent="0.25">
      <c r="Q5" s="2"/>
      <c r="R5" s="3"/>
      <c r="S5" s="2"/>
      <c r="T5" s="3"/>
      <c r="U5" s="3"/>
      <c r="V5" s="3"/>
      <c r="X5" s="4" t="s">
        <v>4</v>
      </c>
    </row>
    <row r="6" spans="1:24" x14ac:dyDescent="0.25">
      <c r="Q6" s="2"/>
      <c r="R6" s="3"/>
      <c r="S6" s="2"/>
      <c r="T6" s="3"/>
      <c r="U6" s="3"/>
      <c r="V6" s="3"/>
      <c r="X6" s="4" t="s">
        <v>7</v>
      </c>
    </row>
    <row r="7" spans="1:24" x14ac:dyDescent="0.25">
      <c r="Q7" s="2"/>
      <c r="R7" s="3"/>
      <c r="S7" s="2"/>
      <c r="T7" s="3"/>
      <c r="U7" s="3"/>
      <c r="V7" s="3"/>
      <c r="X7" s="5" t="s">
        <v>2</v>
      </c>
    </row>
    <row r="8" spans="1:24" hidden="1" x14ac:dyDescent="0.25">
      <c r="Q8" s="2"/>
      <c r="R8" s="3"/>
      <c r="S8" s="2"/>
      <c r="T8" s="3"/>
      <c r="U8" s="3"/>
      <c r="V8" s="3"/>
      <c r="X8" s="5"/>
    </row>
    <row r="9" spans="1:24" ht="15" hidden="1" customHeight="1" x14ac:dyDescent="0.25">
      <c r="A9" s="1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  <c r="P9" s="7"/>
      <c r="Q9" s="8"/>
      <c r="R9" s="7"/>
      <c r="S9" s="7"/>
      <c r="T9" s="7"/>
      <c r="U9" s="7"/>
      <c r="V9" s="7"/>
      <c r="W9" s="7"/>
      <c r="X9" s="7"/>
    </row>
    <row r="10" spans="1:24" hidden="1" x14ac:dyDescent="0.25">
      <c r="Q10" s="2"/>
      <c r="R10" s="3"/>
      <c r="S10" s="2"/>
      <c r="T10" s="3"/>
      <c r="U10" s="3"/>
      <c r="V10" s="3"/>
      <c r="X10" s="4"/>
    </row>
    <row r="11" spans="1:24" hidden="1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9">
        <v>16</v>
      </c>
      <c r="Q11" s="10">
        <v>17</v>
      </c>
      <c r="R11" s="9">
        <v>18</v>
      </c>
      <c r="S11" s="10">
        <v>19</v>
      </c>
      <c r="T11" s="9">
        <v>20</v>
      </c>
      <c r="U11" s="10">
        <v>21</v>
      </c>
      <c r="V11" s="9">
        <v>22</v>
      </c>
      <c r="W11" s="10">
        <v>23</v>
      </c>
      <c r="X11" s="9">
        <v>24</v>
      </c>
    </row>
    <row r="12" spans="1:24" hidden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2"/>
      <c r="R12" s="11"/>
      <c r="S12" s="12"/>
      <c r="T12" s="11"/>
      <c r="U12" s="12"/>
      <c r="V12" s="11"/>
      <c r="W12" s="12"/>
      <c r="X12" s="11"/>
    </row>
    <row r="13" spans="1:24" hidden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 t="s">
        <v>3</v>
      </c>
      <c r="P13" s="15" t="s">
        <v>0</v>
      </c>
      <c r="Q13" s="16">
        <v>28773.5</v>
      </c>
      <c r="R13" s="17">
        <v>27844</v>
      </c>
      <c r="S13" s="17">
        <v>28130</v>
      </c>
      <c r="T13" s="17">
        <v>26256</v>
      </c>
      <c r="U13" s="17">
        <v>27848</v>
      </c>
      <c r="V13" s="17">
        <v>29051</v>
      </c>
      <c r="W13" s="17">
        <f>SUM(Q13:V13)</f>
        <v>167902.5</v>
      </c>
      <c r="X13" s="18">
        <v>2019</v>
      </c>
    </row>
    <row r="14" spans="1:24" hidden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  <c r="P14" s="21"/>
      <c r="Q14" s="22"/>
      <c r="R14" s="23"/>
      <c r="S14" s="23"/>
      <c r="T14" s="23"/>
      <c r="U14" s="23"/>
      <c r="V14" s="23"/>
      <c r="W14" s="23"/>
      <c r="X14" s="24"/>
    </row>
    <row r="15" spans="1:24" hidden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  <c r="P15" s="21"/>
      <c r="Q15" s="22"/>
      <c r="R15" s="23"/>
      <c r="S15" s="23"/>
      <c r="T15" s="23"/>
      <c r="U15" s="23"/>
      <c r="V15" s="23"/>
      <c r="W15" s="23"/>
      <c r="X15" s="5" t="s">
        <v>2</v>
      </c>
    </row>
    <row r="16" spans="1:24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  <c r="P16" s="21"/>
      <c r="Q16" s="22"/>
      <c r="R16" s="23"/>
      <c r="S16" s="23"/>
      <c r="T16" s="23"/>
      <c r="U16" s="23"/>
      <c r="V16" s="23"/>
      <c r="W16" s="23"/>
      <c r="X16" s="5"/>
    </row>
    <row r="17" spans="1:25" ht="9.75" customHeight="1" x14ac:dyDescent="0.25">
      <c r="A17" s="1" t="s">
        <v>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  <c r="P17" s="21"/>
      <c r="Q17" s="22"/>
      <c r="R17" s="23"/>
      <c r="S17" s="23"/>
      <c r="T17" s="23"/>
      <c r="U17" s="23"/>
      <c r="V17" s="23"/>
      <c r="W17" s="23"/>
      <c r="X17" s="5"/>
    </row>
    <row r="18" spans="1:25" ht="9.75" customHeight="1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/>
      <c r="P18" s="21"/>
      <c r="Q18" s="22"/>
      <c r="R18" s="23"/>
      <c r="S18" s="23"/>
      <c r="T18" s="23"/>
      <c r="U18" s="23"/>
      <c r="V18" s="23"/>
      <c r="W18" s="23"/>
      <c r="X18" s="5"/>
    </row>
    <row r="19" spans="1:25" ht="32.25" customHeight="1" x14ac:dyDescent="0.25">
      <c r="A19" s="64" t="s">
        <v>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 t="s">
        <v>9</v>
      </c>
      <c r="P19" s="65" t="s">
        <v>10</v>
      </c>
      <c r="Q19" s="66" t="s">
        <v>11</v>
      </c>
      <c r="R19" s="67"/>
      <c r="S19" s="67"/>
      <c r="T19" s="67"/>
      <c r="U19" s="67"/>
      <c r="V19" s="68"/>
      <c r="W19" s="65" t="s">
        <v>12</v>
      </c>
      <c r="X19" s="65"/>
    </row>
    <row r="20" spans="1:25" s="25" customFormat="1" ht="38.25" customHeight="1" x14ac:dyDescent="0.25">
      <c r="A20" s="65" t="s">
        <v>13</v>
      </c>
      <c r="B20" s="65"/>
      <c r="C20" s="65"/>
      <c r="D20" s="65" t="s">
        <v>14</v>
      </c>
      <c r="E20" s="65"/>
      <c r="F20" s="65" t="s">
        <v>15</v>
      </c>
      <c r="G20" s="65"/>
      <c r="H20" s="65" t="s">
        <v>16</v>
      </c>
      <c r="I20" s="65"/>
      <c r="J20" s="65"/>
      <c r="K20" s="65"/>
      <c r="L20" s="65"/>
      <c r="M20" s="65"/>
      <c r="N20" s="65"/>
      <c r="O20" s="65"/>
      <c r="P20" s="65"/>
      <c r="Q20" s="10">
        <v>2015</v>
      </c>
      <c r="R20" s="10">
        <v>2016</v>
      </c>
      <c r="S20" s="10">
        <v>2017</v>
      </c>
      <c r="T20" s="10">
        <v>2018</v>
      </c>
      <c r="U20" s="10">
        <v>2019</v>
      </c>
      <c r="V20" s="10">
        <v>2020</v>
      </c>
      <c r="W20" s="10" t="s">
        <v>17</v>
      </c>
      <c r="X20" s="10" t="s">
        <v>18</v>
      </c>
    </row>
    <row r="21" spans="1:25" x14ac:dyDescent="0.25">
      <c r="A21" s="10">
        <v>1</v>
      </c>
      <c r="B21" s="10">
        <v>2</v>
      </c>
      <c r="C21" s="10">
        <v>3</v>
      </c>
      <c r="D21" s="10">
        <v>4</v>
      </c>
      <c r="E21" s="10">
        <v>5</v>
      </c>
      <c r="F21" s="10">
        <v>6</v>
      </c>
      <c r="G21" s="10">
        <v>7</v>
      </c>
      <c r="H21" s="10">
        <v>8</v>
      </c>
      <c r="I21" s="10">
        <v>9</v>
      </c>
      <c r="J21" s="10">
        <v>10</v>
      </c>
      <c r="K21" s="10">
        <v>11</v>
      </c>
      <c r="L21" s="10">
        <v>12</v>
      </c>
      <c r="M21" s="10">
        <v>13</v>
      </c>
      <c r="N21" s="10">
        <v>14</v>
      </c>
      <c r="O21" s="10">
        <v>15</v>
      </c>
      <c r="P21" s="10">
        <v>16</v>
      </c>
      <c r="Q21" s="10">
        <v>17</v>
      </c>
      <c r="R21" s="10">
        <v>18</v>
      </c>
      <c r="S21" s="10">
        <v>19</v>
      </c>
      <c r="T21" s="10">
        <v>20</v>
      </c>
      <c r="U21" s="10">
        <v>21</v>
      </c>
      <c r="V21" s="10">
        <v>22</v>
      </c>
      <c r="W21" s="10">
        <v>23</v>
      </c>
      <c r="X21" s="10">
        <v>24</v>
      </c>
    </row>
    <row r="22" spans="1:25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 t="s">
        <v>5</v>
      </c>
      <c r="P22" s="28" t="s">
        <v>0</v>
      </c>
      <c r="Q22" s="29">
        <f>28773.5+846.6+146+5000</f>
        <v>34766.1</v>
      </c>
      <c r="R22" s="29">
        <v>26270</v>
      </c>
      <c r="S22" s="29">
        <v>24950</v>
      </c>
      <c r="T22" s="29">
        <v>24950</v>
      </c>
      <c r="U22" s="29">
        <v>24950</v>
      </c>
      <c r="V22" s="29">
        <v>24950</v>
      </c>
      <c r="W22" s="29">
        <f>SUM(Q22:V22)</f>
        <v>160836.1</v>
      </c>
      <c r="X22" s="30">
        <v>2020</v>
      </c>
      <c r="Y22" s="25"/>
    </row>
    <row r="23" spans="1:25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1"/>
      <c r="Q23" s="22"/>
      <c r="R23" s="23"/>
      <c r="S23" s="23"/>
      <c r="T23" s="23"/>
      <c r="U23" s="23"/>
      <c r="V23" s="23"/>
      <c r="W23" s="23"/>
      <c r="X23" s="5"/>
    </row>
    <row r="24" spans="1:25" s="31" customForma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  <c r="P24" s="21"/>
      <c r="Q24" s="22"/>
      <c r="R24" s="23"/>
      <c r="S24" s="23"/>
      <c r="T24" s="23"/>
      <c r="U24" s="23"/>
      <c r="V24" s="23"/>
      <c r="W24" s="23"/>
      <c r="X24" s="5" t="s">
        <v>2</v>
      </c>
      <c r="Y24" s="1"/>
    </row>
    <row r="25" spans="1:25" s="31" customForma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4"/>
      <c r="Q25" s="35"/>
      <c r="R25" s="35"/>
      <c r="S25" s="35"/>
      <c r="T25" s="35"/>
      <c r="U25" s="35"/>
      <c r="V25" s="35"/>
      <c r="W25" s="35"/>
      <c r="X25" s="5"/>
      <c r="Y25" s="1"/>
    </row>
    <row r="26" spans="1:25" s="31" customFormat="1" x14ac:dyDescent="0.25">
      <c r="A26" s="1" t="s">
        <v>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36"/>
      <c r="R26" s="1"/>
      <c r="S26" s="1"/>
      <c r="T26" s="1"/>
      <c r="U26" s="1"/>
      <c r="V26" s="1"/>
      <c r="W26" s="1"/>
      <c r="X26" s="1"/>
      <c r="Y26" s="1"/>
    </row>
    <row r="27" spans="1:25" s="31" customForma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  <c r="P27" s="39"/>
      <c r="Q27" s="40"/>
      <c r="R27" s="41"/>
      <c r="S27" s="41"/>
      <c r="T27" s="41"/>
      <c r="U27" s="41"/>
      <c r="V27" s="41"/>
      <c r="W27" s="41"/>
      <c r="X27" s="42"/>
    </row>
    <row r="28" spans="1:25" ht="47.25" x14ac:dyDescent="0.25">
      <c r="A28" s="26"/>
      <c r="B28" s="26"/>
      <c r="C28" s="26"/>
      <c r="D28" s="26">
        <v>0</v>
      </c>
      <c r="E28" s="26">
        <v>4</v>
      </c>
      <c r="F28" s="26">
        <v>1</v>
      </c>
      <c r="G28" s="26">
        <v>0</v>
      </c>
      <c r="H28" s="26">
        <v>1</v>
      </c>
      <c r="I28" s="26">
        <v>1</v>
      </c>
      <c r="J28" s="26">
        <v>0</v>
      </c>
      <c r="K28" s="26">
        <v>0</v>
      </c>
      <c r="L28" s="26">
        <v>1</v>
      </c>
      <c r="M28" s="26">
        <v>0</v>
      </c>
      <c r="N28" s="26">
        <v>0</v>
      </c>
      <c r="O28" s="43" t="s">
        <v>25</v>
      </c>
      <c r="P28" s="30" t="s">
        <v>0</v>
      </c>
      <c r="Q28" s="29">
        <v>13715.6</v>
      </c>
      <c r="R28" s="29">
        <v>8840</v>
      </c>
      <c r="S28" s="29">
        <v>8616</v>
      </c>
      <c r="T28" s="29">
        <v>8616</v>
      </c>
      <c r="U28" s="29">
        <v>8616</v>
      </c>
      <c r="V28" s="29">
        <v>8616</v>
      </c>
      <c r="W28" s="29">
        <f>SUM(Q28:V28)</f>
        <v>57019.6</v>
      </c>
      <c r="X28" s="26">
        <v>2020</v>
      </c>
      <c r="Y28" s="31"/>
    </row>
    <row r="29" spans="1:25" x14ac:dyDescent="0.25">
      <c r="Y29" s="31"/>
    </row>
    <row r="30" spans="1:25" x14ac:dyDescent="0.25">
      <c r="A30" s="1" t="s">
        <v>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44"/>
      <c r="R30" s="6"/>
      <c r="S30" s="6"/>
      <c r="T30" s="6"/>
      <c r="U30" s="6"/>
      <c r="V30" s="6"/>
      <c r="W30" s="6"/>
      <c r="X30" s="6"/>
      <c r="Y30" s="31"/>
    </row>
    <row r="31" spans="1:25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44"/>
      <c r="R31" s="6"/>
      <c r="S31" s="6"/>
      <c r="T31" s="6"/>
      <c r="U31" s="6"/>
      <c r="V31" s="6"/>
      <c r="W31" s="6"/>
      <c r="X31" s="6"/>
    </row>
    <row r="32" spans="1:25" ht="31.5" x14ac:dyDescent="0.25">
      <c r="A32" s="45">
        <v>0</v>
      </c>
      <c r="B32" s="45">
        <v>0</v>
      </c>
      <c r="C32" s="45">
        <v>2</v>
      </c>
      <c r="D32" s="45">
        <v>0</v>
      </c>
      <c r="E32" s="45">
        <v>4</v>
      </c>
      <c r="F32" s="45">
        <v>1</v>
      </c>
      <c r="G32" s="45">
        <v>0</v>
      </c>
      <c r="H32" s="45">
        <v>1</v>
      </c>
      <c r="I32" s="45">
        <v>1</v>
      </c>
      <c r="J32" s="45">
        <v>0</v>
      </c>
      <c r="K32" s="45">
        <v>0</v>
      </c>
      <c r="L32" s="45">
        <v>1</v>
      </c>
      <c r="M32" s="45">
        <v>0</v>
      </c>
      <c r="N32" s="45">
        <v>1</v>
      </c>
      <c r="O32" s="46" t="s">
        <v>26</v>
      </c>
      <c r="P32" s="9" t="s">
        <v>0</v>
      </c>
      <c r="Q32" s="47">
        <v>11366</v>
      </c>
      <c r="R32" s="48">
        <v>6366</v>
      </c>
      <c r="S32" s="47">
        <v>6366</v>
      </c>
      <c r="T32" s="48">
        <v>6366</v>
      </c>
      <c r="U32" s="47">
        <v>6366</v>
      </c>
      <c r="V32" s="47">
        <v>6366</v>
      </c>
      <c r="W32" s="47">
        <f>SUM(Q32:V32)</f>
        <v>43196</v>
      </c>
      <c r="X32" s="49">
        <v>2020</v>
      </c>
    </row>
    <row r="33" spans="1:24" ht="47.2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50" t="s">
        <v>27</v>
      </c>
      <c r="P33" s="10" t="s">
        <v>21</v>
      </c>
      <c r="Q33" s="51">
        <v>0</v>
      </c>
      <c r="R33" s="51">
        <v>25</v>
      </c>
      <c r="S33" s="51">
        <v>50</v>
      </c>
      <c r="T33" s="51">
        <v>50</v>
      </c>
      <c r="U33" s="51">
        <v>50</v>
      </c>
      <c r="V33" s="51">
        <v>50</v>
      </c>
      <c r="W33" s="51">
        <f>R33+S33+T33+U33+V33</f>
        <v>225</v>
      </c>
      <c r="X33" s="51">
        <v>2020</v>
      </c>
    </row>
    <row r="34" spans="1:24" ht="31.5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50" t="s">
        <v>28</v>
      </c>
      <c r="P34" s="10" t="s">
        <v>21</v>
      </c>
      <c r="Q34" s="51">
        <v>3</v>
      </c>
      <c r="R34" s="51">
        <v>5</v>
      </c>
      <c r="S34" s="51">
        <v>5</v>
      </c>
      <c r="T34" s="51">
        <v>6</v>
      </c>
      <c r="U34" s="51">
        <v>8</v>
      </c>
      <c r="V34" s="51">
        <v>9</v>
      </c>
      <c r="W34" s="51">
        <v>9</v>
      </c>
      <c r="X34" s="51">
        <v>2020</v>
      </c>
    </row>
    <row r="35" spans="1:24" ht="31.5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50" t="s">
        <v>29</v>
      </c>
      <c r="P35" s="10" t="s">
        <v>21</v>
      </c>
      <c r="Q35" s="10">
        <v>5</v>
      </c>
      <c r="R35" s="10">
        <v>5</v>
      </c>
      <c r="S35" s="10">
        <v>5</v>
      </c>
      <c r="T35" s="10">
        <v>5</v>
      </c>
      <c r="U35" s="10">
        <v>5</v>
      </c>
      <c r="V35" s="10">
        <v>5</v>
      </c>
      <c r="W35" s="10">
        <v>5</v>
      </c>
      <c r="X35" s="51">
        <v>2020</v>
      </c>
    </row>
    <row r="36" spans="1:24" ht="47.25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52" t="s">
        <v>30</v>
      </c>
      <c r="P36" s="10" t="s">
        <v>22</v>
      </c>
      <c r="Q36" s="10">
        <v>100</v>
      </c>
      <c r="R36" s="10">
        <v>100</v>
      </c>
      <c r="S36" s="10">
        <v>100</v>
      </c>
      <c r="T36" s="10">
        <v>100</v>
      </c>
      <c r="U36" s="10">
        <v>100</v>
      </c>
      <c r="V36" s="10">
        <v>100</v>
      </c>
      <c r="W36" s="10">
        <v>100</v>
      </c>
      <c r="X36" s="51">
        <v>2020</v>
      </c>
    </row>
    <row r="37" spans="1:24" ht="31.5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53" t="s">
        <v>31</v>
      </c>
      <c r="P37" s="10" t="s">
        <v>22</v>
      </c>
      <c r="Q37" s="10">
        <v>60</v>
      </c>
      <c r="R37" s="10">
        <v>70</v>
      </c>
      <c r="S37" s="10">
        <v>80</v>
      </c>
      <c r="T37" s="10">
        <v>90</v>
      </c>
      <c r="U37" s="10">
        <v>100</v>
      </c>
      <c r="V37" s="10">
        <v>100</v>
      </c>
      <c r="W37" s="10">
        <v>100</v>
      </c>
      <c r="X37" s="51">
        <v>2020</v>
      </c>
    </row>
    <row r="38" spans="1:24" ht="31.5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53" t="s">
        <v>32</v>
      </c>
      <c r="P38" s="10" t="s">
        <v>22</v>
      </c>
      <c r="Q38" s="10">
        <v>10</v>
      </c>
      <c r="R38" s="10">
        <v>25</v>
      </c>
      <c r="S38" s="10">
        <v>40</v>
      </c>
      <c r="T38" s="10">
        <v>50</v>
      </c>
      <c r="U38" s="10">
        <v>60</v>
      </c>
      <c r="V38" s="10">
        <v>70</v>
      </c>
      <c r="W38" s="10">
        <v>70</v>
      </c>
      <c r="X38" s="51">
        <v>2020</v>
      </c>
    </row>
    <row r="39" spans="1:24" ht="31.5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50" t="s">
        <v>33</v>
      </c>
      <c r="P39" s="10" t="s">
        <v>22</v>
      </c>
      <c r="Q39" s="10">
        <v>0</v>
      </c>
      <c r="R39" s="10">
        <v>30</v>
      </c>
      <c r="S39" s="10">
        <v>60</v>
      </c>
      <c r="T39" s="10">
        <v>80</v>
      </c>
      <c r="U39" s="10">
        <v>100</v>
      </c>
      <c r="V39" s="10">
        <v>100</v>
      </c>
      <c r="W39" s="10">
        <v>100</v>
      </c>
      <c r="X39" s="51">
        <v>2020</v>
      </c>
    </row>
    <row r="40" spans="1:24" ht="31.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50" t="s">
        <v>34</v>
      </c>
      <c r="P40" s="10" t="s">
        <v>23</v>
      </c>
      <c r="Q40" s="10">
        <v>140</v>
      </c>
      <c r="R40" s="10">
        <v>150</v>
      </c>
      <c r="S40" s="10">
        <v>160</v>
      </c>
      <c r="T40" s="10">
        <v>170</v>
      </c>
      <c r="U40" s="10">
        <v>180</v>
      </c>
      <c r="V40" s="10">
        <v>180</v>
      </c>
      <c r="W40" s="10">
        <v>180</v>
      </c>
      <c r="X40" s="51">
        <v>2020</v>
      </c>
    </row>
    <row r="41" spans="1:24" ht="31.5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50" t="s">
        <v>35</v>
      </c>
      <c r="P41" s="10" t="s">
        <v>22</v>
      </c>
      <c r="Q41" s="51">
        <v>100</v>
      </c>
      <c r="R41" s="51">
        <v>100</v>
      </c>
      <c r="S41" s="51">
        <v>100</v>
      </c>
      <c r="T41" s="51">
        <v>100</v>
      </c>
      <c r="U41" s="51">
        <v>100</v>
      </c>
      <c r="V41" s="51">
        <v>100</v>
      </c>
      <c r="W41" s="51">
        <v>100</v>
      </c>
      <c r="X41" s="51">
        <v>2020</v>
      </c>
    </row>
    <row r="42" spans="1:24" ht="47.25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50" t="s">
        <v>36</v>
      </c>
      <c r="P42" s="10" t="s">
        <v>22</v>
      </c>
      <c r="Q42" s="51">
        <v>70</v>
      </c>
      <c r="R42" s="51">
        <v>100</v>
      </c>
      <c r="S42" s="51">
        <v>100</v>
      </c>
      <c r="T42" s="51">
        <v>100</v>
      </c>
      <c r="U42" s="51">
        <v>100</v>
      </c>
      <c r="V42" s="51">
        <v>100</v>
      </c>
      <c r="W42" s="51">
        <v>100</v>
      </c>
      <c r="X42" s="51">
        <v>2020</v>
      </c>
    </row>
    <row r="43" spans="1:24" ht="31.5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50" t="s">
        <v>37</v>
      </c>
      <c r="P43" s="10" t="s">
        <v>22</v>
      </c>
      <c r="Q43" s="51">
        <v>70</v>
      </c>
      <c r="R43" s="51">
        <v>75</v>
      </c>
      <c r="S43" s="51">
        <v>85</v>
      </c>
      <c r="T43" s="51">
        <v>90</v>
      </c>
      <c r="U43" s="51">
        <v>95</v>
      </c>
      <c r="V43" s="51">
        <v>100</v>
      </c>
      <c r="W43" s="51">
        <v>100</v>
      </c>
      <c r="X43" s="51">
        <v>2020</v>
      </c>
    </row>
    <row r="44" spans="1:24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54"/>
      <c r="P44" s="55"/>
      <c r="Q44" s="56"/>
      <c r="R44" s="56"/>
      <c r="S44" s="56"/>
      <c r="T44" s="57"/>
      <c r="U44" s="56"/>
      <c r="V44" s="56"/>
      <c r="W44" s="56"/>
      <c r="X44" s="58"/>
    </row>
    <row r="45" spans="1:24" x14ac:dyDescent="0.25">
      <c r="X45" s="5" t="s">
        <v>2</v>
      </c>
    </row>
    <row r="46" spans="1:24" x14ac:dyDescent="0.25">
      <c r="X46" s="5"/>
    </row>
    <row r="47" spans="1:24" x14ac:dyDescent="0.25">
      <c r="X47" s="5"/>
    </row>
    <row r="48" spans="1:24" x14ac:dyDescent="0.25">
      <c r="X48" s="5"/>
    </row>
    <row r="49" spans="1:24" x14ac:dyDescent="0.25">
      <c r="A49" s="1" t="s">
        <v>19</v>
      </c>
      <c r="Q49" s="2"/>
      <c r="R49" s="3"/>
      <c r="S49" s="59"/>
      <c r="T49" s="60"/>
      <c r="U49" s="60"/>
      <c r="V49" s="60"/>
      <c r="W49" s="61" t="s">
        <v>20</v>
      </c>
      <c r="X49" s="62"/>
    </row>
  </sheetData>
  <mergeCells count="10">
    <mergeCell ref="W4:X4"/>
    <mergeCell ref="A19:N19"/>
    <mergeCell ref="O19:O20"/>
    <mergeCell ref="P19:P20"/>
    <mergeCell ref="W19:X19"/>
    <mergeCell ref="A20:C20"/>
    <mergeCell ref="D20:E20"/>
    <mergeCell ref="F20:G20"/>
    <mergeCell ref="H20:N20"/>
    <mergeCell ref="Q19:V19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А. Тимофеев</dc:creator>
  <cp:lastModifiedBy>Кристина А. Храпова</cp:lastModifiedBy>
  <cp:lastPrinted>2015-07-21T08:38:45Z</cp:lastPrinted>
  <dcterms:created xsi:type="dcterms:W3CDTF">2014-01-17T12:21:10Z</dcterms:created>
  <dcterms:modified xsi:type="dcterms:W3CDTF">2015-08-13T07:07:48Z</dcterms:modified>
</cp:coreProperties>
</file>